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<sst xmlns="http://schemas.openxmlformats.org/spreadsheetml/2006/main" count="24">
  <si>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2020年婺源县全县和县级一般公共预算收入安排情况表</t>
  </si>
  <si>
    <t>表3.2</t>
  </si>
  <si>
    <t>单位：万元</t>
  </si>
  <si>
    <t>收入项目</t>
  </si>
  <si>
    <t>县级预算数</t>
  </si>
  <si>
    <t>一、税收收入</t>
  </si>
  <si>
    <t>二、非税收入</t>
  </si>
  <si>
    <t>一般公共预算收入合计</t>
  </si>
  <si>
    <t>转移性收入</t>
  </si>
  <si>
    <t xml:space="preserve">  上级补助收入</t>
  </si>
  <si>
    <t xml:space="preserve">      返还性收入</t>
  </si>
  <si>
    <t xml:space="preserve">          两税返还</t>
  </si>
  <si>
    <t xml:space="preserve">          所得税基数返还</t>
  </si>
  <si>
    <t xml:space="preserve">          中央营改增基数补助</t>
  </si>
  <si>
    <t xml:space="preserve">          省体制调整基数补助</t>
  </si>
  <si>
    <t xml:space="preserve">      一般性转移支付收入</t>
  </si>
  <si>
    <t xml:space="preserve">      专项转移支付收入</t>
  </si>
  <si>
    <t xml:space="preserve">      一般债务转贷收入</t>
  </si>
  <si>
    <t xml:space="preserve">  下级上解收入</t>
  </si>
  <si>
    <t xml:space="preserve">  调入资金</t>
  </si>
  <si>
    <t xml:space="preserve">      教育预算外收入</t>
  </si>
  <si>
    <t xml:space="preserve">      国有土地出让收入</t>
  </si>
  <si>
    <t xml:space="preserve">      预算稳定调节基金</t>
  </si>
  <si>
    <t>一般公共预算收入总计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</si>
</sst>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family val="7"/>
      <charset val="134"/>
    </font>
    <font>
      <b/>
      <sz val="16"/>
      <name val="宋体"/>
      <family val="7"/>
      <charset val="134"/>
    </font>
    <font>
      <b/>
      <sz val="12"/>
      <name val="宋体"/>
      <family val="7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11" borderId="5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5" fillId="10" borderId="4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3" fontId="19" fillId="0" borderId="2" xfId="0" applyNumberFormat="1" applyFont="1" applyFill="1" applyBorder="1" applyAlignment="1" applyProtection="1">
      <alignment vertical="center"/>
    </xf>
    <xf numFmtId="0" fontId="19" fillId="0" borderId="3" xfId="0" applyNumberFormat="1" applyFont="1" applyFill="1" applyBorder="1" applyAlignment="1" applyProtection="1">
      <alignment horizontal="right" vertical="center"/>
    </xf>
    <xf numFmtId="0" fontId="19" fillId="0" borderId="2" xfId="0" applyNumberFormat="1" applyFont="1" applyFill="1" applyBorder="1" applyAlignment="1" applyProtection="1">
      <alignment horizontal="right" vertical="center"/>
    </xf>
    <xf numFmtId="0" fontId="19" fillId="0" borderId="2" xfId="0" applyFont="1" applyBorder="1" applyAlignment="1">
      <alignment vertical="center"/>
    </xf>
    <xf numFmtId="3" fontId="19" fillId="0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vertical="center"/>
    </xf>
    <xf numFmtId="1" fontId="19" fillId="0" borderId="2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4"/>
  <sheetViews>
    <sheetView tabSelected="1" workbookViewId="0">
      <selection activeCell="A1" sqref="1:1048576"/>
    </sheetView>
  </sheetViews>
  <sheetFormatPr defaultColWidth="9" defaultRowHeight="14.25" outlineLevelCol="1"/>
  <cols>
    <col min="1" max="1" width="43.875" style="1" customWidth="1"/>
    <col min="2" max="2" width="32" style="1" customWidth="1"/>
    <col min="3" max="16384" width="9" style="1"/>
  </cols>
  <sheetData>
    <row r="1" s="1" customFormat="1" ht="38.1" customHeight="1" spans="1:2">
      <c r="A1" s="2" t="s">
        <v>0</v>
      </c>
      <c r="B1" s="2"/>
    </row>
    <row r="2" s="1" customFormat="1" ht="17.1" customHeight="1" spans="1:2">
      <c r="A2" s="1" t="s">
        <v>1</v>
      </c>
      <c r="B2" s="3" t="s">
        <v>2</v>
      </c>
    </row>
    <row r="3" s="1" customFormat="1" ht="33" customHeight="1" spans="1:2">
      <c r="A3" s="4" t="s">
        <v>3</v>
      </c>
      <c r="B3" s="5" t="s">
        <v>4</v>
      </c>
    </row>
    <row r="4" s="1" customFormat="1" ht="17.25" customHeight="1" spans="1:2">
      <c r="A4" s="6" t="s">
        <v>5</v>
      </c>
      <c r="B4" s="7">
        <v>22625</v>
      </c>
    </row>
    <row r="5" s="1" customFormat="1" ht="17.25" customHeight="1" spans="1:2">
      <c r="A5" s="6" t="s">
        <v>6</v>
      </c>
      <c r="B5" s="8">
        <v>35800</v>
      </c>
    </row>
    <row r="6" s="1" customFormat="1" ht="17.25" customHeight="1" spans="1:2">
      <c r="A6" s="6"/>
      <c r="B6" s="9"/>
    </row>
    <row r="7" s="1" customFormat="1" ht="17.25" customHeight="1" spans="1:2">
      <c r="A7" s="10" t="s">
        <v>7</v>
      </c>
      <c r="B7" s="8">
        <f>B4+B5</f>
        <v>58425</v>
      </c>
    </row>
    <row r="8" s="1" customFormat="1" ht="17.25" customHeight="1" spans="1:2">
      <c r="A8" s="9" t="s">
        <v>8</v>
      </c>
      <c r="B8" s="11">
        <f>B9+B18+B19</f>
        <v>261801</v>
      </c>
    </row>
    <row r="9" s="1" customFormat="1" ht="17.25" customHeight="1" spans="1:2">
      <c r="A9" s="9" t="s">
        <v>9</v>
      </c>
      <c r="B9" s="11">
        <f>B10+B15+B16+B17</f>
        <v>155981</v>
      </c>
    </row>
    <row r="10" s="1" customFormat="1" ht="17.25" customHeight="1" spans="1:2">
      <c r="A10" s="9" t="s">
        <v>10</v>
      </c>
      <c r="B10" s="11">
        <f>SUM(B11:B14)</f>
        <v>13591</v>
      </c>
    </row>
    <row r="11" s="1" customFormat="1" ht="17.25" customHeight="1" spans="1:2">
      <c r="A11" s="9" t="s">
        <v>11</v>
      </c>
      <c r="B11" s="12">
        <v>2055</v>
      </c>
    </row>
    <row r="12" s="1" customFormat="1" ht="17.25" customHeight="1" spans="1:2">
      <c r="A12" s="9" t="s">
        <v>12</v>
      </c>
      <c r="B12" s="12">
        <v>366</v>
      </c>
    </row>
    <row r="13" s="1" customFormat="1" ht="17.25" customHeight="1" spans="1:2">
      <c r="A13" s="9" t="s">
        <v>13</v>
      </c>
      <c r="B13" s="12">
        <v>7729</v>
      </c>
    </row>
    <row r="14" s="1" customFormat="1" ht="17.25" customHeight="1" spans="1:2">
      <c r="A14" s="9" t="s">
        <v>14</v>
      </c>
      <c r="B14" s="12">
        <v>3441</v>
      </c>
    </row>
    <row r="15" s="1" customFormat="1" ht="17.25" customHeight="1" spans="1:2">
      <c r="A15" s="9" t="s">
        <v>15</v>
      </c>
      <c r="B15" s="11">
        <v>54072</v>
      </c>
    </row>
    <row r="16" s="1" customFormat="1" ht="17.25" customHeight="1" spans="1:2">
      <c r="A16" s="9" t="s">
        <v>16</v>
      </c>
      <c r="B16" s="11">
        <v>49853</v>
      </c>
    </row>
    <row r="17" s="1" customFormat="1" ht="17.25" customHeight="1" spans="1:2">
      <c r="A17" s="9" t="s">
        <v>17</v>
      </c>
      <c r="B17" s="11">
        <v>38465</v>
      </c>
    </row>
    <row r="18" s="1" customFormat="1" ht="17.25" customHeight="1" spans="1:2">
      <c r="A18" s="11" t="s">
        <v>18</v>
      </c>
      <c r="B18" s="11">
        <v>55675</v>
      </c>
    </row>
    <row r="19" s="1" customFormat="1" ht="17.25" customHeight="1" spans="1:2">
      <c r="A19" s="9" t="s">
        <v>19</v>
      </c>
      <c r="B19" s="11">
        <f>SUM(B20:B22)</f>
        <v>50145</v>
      </c>
    </row>
    <row r="20" s="1" customFormat="1" ht="17.25" customHeight="1" spans="1:2">
      <c r="A20" s="9" t="s">
        <v>20</v>
      </c>
      <c r="B20" s="11">
        <v>9000</v>
      </c>
    </row>
    <row r="21" s="1" customFormat="1" ht="17.25" customHeight="1" spans="1:2">
      <c r="A21" s="9" t="s">
        <v>21</v>
      </c>
      <c r="B21" s="11">
        <v>36943</v>
      </c>
    </row>
    <row r="22" s="1" customFormat="1" ht="17.25" customHeight="1" spans="1:2">
      <c r="A22" s="9" t="s">
        <v>22</v>
      </c>
      <c r="B22" s="11">
        <v>4202</v>
      </c>
    </row>
    <row r="23" s="1" customFormat="1" ht="17.25" customHeight="1" spans="1:2">
      <c r="A23" s="9"/>
      <c r="B23" s="11"/>
    </row>
    <row r="24" s="1" customFormat="1" ht="17.25" customHeight="1" spans="1:2">
      <c r="A24" s="9" t="s">
        <v>23</v>
      </c>
      <c r="B24" s="11">
        <f>B7+B8</f>
        <v>320226</v>
      </c>
    </row>
  </sheetData>
  <mergeCells count="1">
    <mergeCell ref="A1:B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2020-11-07T10:03:40Z</dcterms:created>
  <dcterms:modified xsi:type="dcterms:W3CDTF">2020-11-07T10:07:01Z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